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<sst xmlns="http://schemas.openxmlformats.org/spreadsheetml/2006/main" count="34" uniqueCount="25">
  <si>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группа</t>
  </si>
  <si>
    <t>ФИО</t>
  </si>
  <si>
    <t>Билет</t>
  </si>
  <si>
    <t>сумма</t>
  </si>
  <si>
    <t>бонус</t>
  </si>
  <si>
    <t>итог</t>
  </si>
  <si>
    <t>оценка</t>
  </si>
  <si>
    <t>max</t>
  </si>
  <si>
    <t>-</t>
  </si>
  <si>
    <t>Нестеренко Владимир</t>
  </si>
  <si>
    <t>Комиссаров Иван</t>
  </si>
  <si>
    <t>лекции</t>
  </si>
  <si>
    <t>Майоров Владимир</t>
  </si>
  <si>
    <t>Дубинин Вячеслав</t>
  </si>
  <si>
    <t>Кондратова Елена</t>
  </si>
  <si>
    <t>Степанов Алексей</t>
  </si>
  <si>
    <t>Исаева Анна</t>
  </si>
  <si>
    <t>Зеленина Инна</t>
  </si>
  <si>
    <t>Скоробогатов Ярослав</t>
  </si>
  <si>
    <t>Ручкин Иван</t>
  </si>
  <si>
    <t>Утехин Артемий</t>
  </si>
  <si>
    <t>Красякова Ольга</t>
  </si>
  <si>
    <t>Кабанов Сергей</t>
  </si>
  <si>
    <t>Касимова Анна</t>
  </si>
  <si>
    <t>Борисенко Олег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</si>
</sst>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18" fillId="0" borderId="10" xfId="55" applyBorder="1">
      <alignment/>
      <protection/>
    </xf>
    <xf numFmtId="0" fontId="18" fillId="0" borderId="10" xfId="55" applyFill="1" applyBorder="1">
      <alignment/>
      <protection/>
    </xf>
    <xf numFmtId="0" fontId="18" fillId="0" borderId="10" xfId="55" applyFont="1" applyFill="1" applyBorder="1">
      <alignment/>
      <protection/>
    </xf>
    <xf numFmtId="0" fontId="18" fillId="0" borderId="10" xfId="55" applyFont="1" applyBorder="1">
      <alignment/>
      <protection/>
    </xf>
    <xf numFmtId="0" fontId="18" fillId="0" borderId="10" xfId="55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.7109375" style="0" bestFit="1" customWidth="1"/>
    <col min="2" max="2" width="20.7109375" style="0" bestFit="1" customWidth="1"/>
    <col min="3" max="3" width="6.00390625" style="0" bestFit="1" customWidth="1"/>
    <col min="4" max="8" width="3.7109375" style="0" customWidth="1"/>
    <col min="9" max="13" width="6.8515625" style="0" customWidth="1"/>
  </cols>
  <sheetData>
    <row r="1" spans="1:13" ht="15">
      <c r="A1" s="1" t="s">
        <v>0</v>
      </c>
      <c r="B1" s="1" t="s">
        <v>1</v>
      </c>
      <c r="C1" s="1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1" t="s">
        <v>3</v>
      </c>
      <c r="J1" s="5" t="s">
        <v>11</v>
      </c>
      <c r="K1" s="1" t="s">
        <v>4</v>
      </c>
      <c r="L1" s="1" t="s">
        <v>5</v>
      </c>
      <c r="M1" s="1" t="s">
        <v>6</v>
      </c>
    </row>
    <row r="2" spans="1:13" ht="15">
      <c r="A2" s="1" t="s">
        <v>7</v>
      </c>
      <c r="B2" s="1"/>
      <c r="C2" s="1"/>
      <c r="D2" s="2">
        <v>2</v>
      </c>
      <c r="E2" s="2">
        <v>9</v>
      </c>
      <c r="F2" s="2">
        <v>8</v>
      </c>
      <c r="G2" s="2">
        <v>8</v>
      </c>
      <c r="H2" s="2">
        <v>10</v>
      </c>
      <c r="I2" s="1">
        <f>SUM(D2:H2)</f>
        <v>37</v>
      </c>
      <c r="J2" s="1">
        <v>9</v>
      </c>
      <c r="K2" s="1">
        <f>FLOOR(J2/2,1)</f>
        <v>4</v>
      </c>
      <c r="L2" s="1">
        <f>I2+K2</f>
        <v>41</v>
      </c>
      <c r="M2" s="5">
        <f>MIN(5,FLOOR((L2+8)/6,1))</f>
        <v>5</v>
      </c>
    </row>
    <row r="3" spans="1:13" ht="15">
      <c r="A3" s="2">
        <v>528</v>
      </c>
      <c r="B3" s="3" t="s">
        <v>12</v>
      </c>
      <c r="C3" s="1">
        <v>1</v>
      </c>
      <c r="D3" s="1">
        <v>1</v>
      </c>
      <c r="E3" s="1">
        <v>5</v>
      </c>
      <c r="F3" s="1">
        <v>1</v>
      </c>
      <c r="G3" s="1" t="s">
        <v>8</v>
      </c>
      <c r="H3" s="1">
        <v>7</v>
      </c>
      <c r="I3" s="5">
        <f aca="true" t="shared" si="0" ref="I3:I17">SUM(D3:H3)</f>
        <v>14</v>
      </c>
      <c r="J3" s="1">
        <v>0</v>
      </c>
      <c r="K3" s="5">
        <f aca="true" t="shared" si="1" ref="K3:K17">FLOOR(J3/2,1)</f>
        <v>0</v>
      </c>
      <c r="L3" s="5">
        <f aca="true" t="shared" si="2" ref="L3:L17">I3+K3</f>
        <v>14</v>
      </c>
      <c r="M3" s="5">
        <f aca="true" t="shared" si="3" ref="M3:M17">MIN(5,FLOOR((L3+8)/6,1))</f>
        <v>3</v>
      </c>
    </row>
    <row r="4" spans="1:13" ht="15">
      <c r="A4" s="1">
        <v>528</v>
      </c>
      <c r="B4" s="3" t="s">
        <v>13</v>
      </c>
      <c r="C4" s="1">
        <v>2</v>
      </c>
      <c r="D4" s="1">
        <v>1</v>
      </c>
      <c r="E4" s="1">
        <v>5</v>
      </c>
      <c r="F4" s="1" t="s">
        <v>8</v>
      </c>
      <c r="G4" s="1">
        <v>1</v>
      </c>
      <c r="H4" s="1">
        <v>7</v>
      </c>
      <c r="I4" s="5">
        <f t="shared" si="0"/>
        <v>14</v>
      </c>
      <c r="J4" s="1">
        <v>3</v>
      </c>
      <c r="K4" s="5">
        <f t="shared" si="1"/>
        <v>1</v>
      </c>
      <c r="L4" s="5">
        <f t="shared" si="2"/>
        <v>15</v>
      </c>
      <c r="M4" s="5">
        <f t="shared" si="3"/>
        <v>3</v>
      </c>
    </row>
    <row r="5" spans="1:13" ht="15">
      <c r="A5" s="1">
        <v>424</v>
      </c>
      <c r="B5" s="3" t="s">
        <v>14</v>
      </c>
      <c r="C5" s="1">
        <v>3</v>
      </c>
      <c r="D5" s="1">
        <v>2</v>
      </c>
      <c r="E5" s="1">
        <v>7</v>
      </c>
      <c r="F5" s="1">
        <v>4</v>
      </c>
      <c r="G5" s="1">
        <v>2</v>
      </c>
      <c r="H5" s="1">
        <v>5</v>
      </c>
      <c r="I5" s="5">
        <f t="shared" si="0"/>
        <v>20</v>
      </c>
      <c r="J5" s="1">
        <v>7</v>
      </c>
      <c r="K5" s="5">
        <f t="shared" si="1"/>
        <v>3</v>
      </c>
      <c r="L5" s="5">
        <f t="shared" si="2"/>
        <v>23</v>
      </c>
      <c r="M5" s="5">
        <f t="shared" si="3"/>
        <v>5</v>
      </c>
    </row>
    <row r="6" spans="1:13" ht="15">
      <c r="A6" s="1">
        <v>527</v>
      </c>
      <c r="B6" s="3" t="s">
        <v>9</v>
      </c>
      <c r="C6" s="1">
        <v>4</v>
      </c>
      <c r="D6" s="1">
        <v>1</v>
      </c>
      <c r="E6" s="1">
        <v>7</v>
      </c>
      <c r="F6" s="1">
        <v>6</v>
      </c>
      <c r="G6" s="1">
        <v>2</v>
      </c>
      <c r="H6" s="1">
        <v>9</v>
      </c>
      <c r="I6" s="5">
        <f t="shared" si="0"/>
        <v>25</v>
      </c>
      <c r="J6" s="1">
        <v>2</v>
      </c>
      <c r="K6" s="5">
        <f t="shared" si="1"/>
        <v>1</v>
      </c>
      <c r="L6" s="5">
        <f t="shared" si="2"/>
        <v>26</v>
      </c>
      <c r="M6" s="5">
        <f t="shared" si="3"/>
        <v>5</v>
      </c>
    </row>
    <row r="7" spans="1:13" ht="15">
      <c r="A7" s="1">
        <v>527</v>
      </c>
      <c r="B7" s="3" t="s">
        <v>10</v>
      </c>
      <c r="C7" s="1">
        <v>5</v>
      </c>
      <c r="D7" s="1">
        <v>1</v>
      </c>
      <c r="E7" s="1">
        <v>1</v>
      </c>
      <c r="F7" s="1">
        <v>3</v>
      </c>
      <c r="G7" s="1" t="s">
        <v>8</v>
      </c>
      <c r="H7" s="1" t="s">
        <v>8</v>
      </c>
      <c r="I7" s="5">
        <f t="shared" si="0"/>
        <v>5</v>
      </c>
      <c r="J7" s="1">
        <v>1</v>
      </c>
      <c r="K7" s="5">
        <f t="shared" si="1"/>
        <v>0</v>
      </c>
      <c r="L7" s="5">
        <f t="shared" si="2"/>
        <v>5</v>
      </c>
      <c r="M7" s="5">
        <f t="shared" si="3"/>
        <v>2</v>
      </c>
    </row>
    <row r="8" spans="1:13" ht="15">
      <c r="A8" s="1">
        <v>206</v>
      </c>
      <c r="B8" s="3" t="s">
        <v>15</v>
      </c>
      <c r="C8" s="1">
        <v>6</v>
      </c>
      <c r="D8" s="1">
        <v>1</v>
      </c>
      <c r="E8" s="1">
        <v>4</v>
      </c>
      <c r="F8" s="1">
        <v>4</v>
      </c>
      <c r="G8" s="1">
        <v>2</v>
      </c>
      <c r="H8" s="1">
        <v>3</v>
      </c>
      <c r="I8" s="5">
        <f t="shared" si="0"/>
        <v>14</v>
      </c>
      <c r="J8" s="1">
        <v>7</v>
      </c>
      <c r="K8" s="5">
        <f t="shared" si="1"/>
        <v>3</v>
      </c>
      <c r="L8" s="5">
        <f t="shared" si="2"/>
        <v>17</v>
      </c>
      <c r="M8" s="5">
        <f t="shared" si="3"/>
        <v>4</v>
      </c>
    </row>
    <row r="9" spans="1:13" ht="15">
      <c r="A9" s="1">
        <v>302</v>
      </c>
      <c r="B9" s="4" t="s">
        <v>16</v>
      </c>
      <c r="C9" s="1">
        <v>7</v>
      </c>
      <c r="D9" s="1">
        <v>1</v>
      </c>
      <c r="E9" s="1">
        <v>9</v>
      </c>
      <c r="F9" s="1">
        <v>1</v>
      </c>
      <c r="G9" s="1" t="s">
        <v>8</v>
      </c>
      <c r="H9" s="1">
        <v>5</v>
      </c>
      <c r="I9" s="5">
        <f t="shared" si="0"/>
        <v>16</v>
      </c>
      <c r="J9" s="1">
        <v>9</v>
      </c>
      <c r="K9" s="5">
        <f t="shared" si="1"/>
        <v>4</v>
      </c>
      <c r="L9" s="5">
        <f t="shared" si="2"/>
        <v>20</v>
      </c>
      <c r="M9" s="5">
        <f t="shared" si="3"/>
        <v>4</v>
      </c>
    </row>
    <row r="10" spans="1:13" ht="15">
      <c r="A10" s="1">
        <v>212</v>
      </c>
      <c r="B10" s="3" t="s">
        <v>17</v>
      </c>
      <c r="C10" s="1">
        <v>8</v>
      </c>
      <c r="D10" s="1">
        <v>1</v>
      </c>
      <c r="E10" s="1">
        <v>0</v>
      </c>
      <c r="F10" s="1">
        <v>1</v>
      </c>
      <c r="G10" s="1" t="s">
        <v>8</v>
      </c>
      <c r="H10" s="1">
        <v>3</v>
      </c>
      <c r="I10" s="5">
        <f t="shared" si="0"/>
        <v>5</v>
      </c>
      <c r="J10" s="1">
        <v>7</v>
      </c>
      <c r="K10" s="5">
        <f t="shared" si="1"/>
        <v>3</v>
      </c>
      <c r="L10" s="5">
        <f t="shared" si="2"/>
        <v>8</v>
      </c>
      <c r="M10" s="5">
        <f t="shared" si="3"/>
        <v>2</v>
      </c>
    </row>
    <row r="11" spans="1:13" ht="15">
      <c r="A11" s="1">
        <v>206</v>
      </c>
      <c r="B11" s="3" t="s">
        <v>18</v>
      </c>
      <c r="C11" s="1">
        <v>9</v>
      </c>
      <c r="D11" s="1">
        <v>1</v>
      </c>
      <c r="E11" s="1">
        <v>0</v>
      </c>
      <c r="F11" s="1">
        <v>3</v>
      </c>
      <c r="G11" s="1" t="s">
        <v>8</v>
      </c>
      <c r="H11" s="1">
        <v>5</v>
      </c>
      <c r="I11" s="5">
        <f t="shared" si="0"/>
        <v>9</v>
      </c>
      <c r="J11" s="1">
        <v>4</v>
      </c>
      <c r="K11" s="5">
        <f t="shared" si="1"/>
        <v>2</v>
      </c>
      <c r="L11" s="5">
        <f t="shared" si="2"/>
        <v>11</v>
      </c>
      <c r="M11" s="5">
        <f t="shared" si="3"/>
        <v>3</v>
      </c>
    </row>
    <row r="12" spans="1:13" ht="15">
      <c r="A12" s="1">
        <v>522</v>
      </c>
      <c r="B12" s="3" t="s">
        <v>19</v>
      </c>
      <c r="C12" s="1">
        <v>10</v>
      </c>
      <c r="D12" s="1">
        <v>1</v>
      </c>
      <c r="E12" s="1">
        <v>7</v>
      </c>
      <c r="F12" s="1">
        <v>3</v>
      </c>
      <c r="G12" s="1">
        <v>5</v>
      </c>
      <c r="H12" s="1">
        <v>5</v>
      </c>
      <c r="I12" s="5">
        <f t="shared" si="0"/>
        <v>21</v>
      </c>
      <c r="J12" s="1">
        <v>6</v>
      </c>
      <c r="K12" s="5">
        <f t="shared" si="1"/>
        <v>3</v>
      </c>
      <c r="L12" s="5">
        <f t="shared" si="2"/>
        <v>24</v>
      </c>
      <c r="M12" s="5">
        <f t="shared" si="3"/>
        <v>5</v>
      </c>
    </row>
    <row r="13" spans="1:13" ht="15">
      <c r="A13" s="1">
        <v>428</v>
      </c>
      <c r="B13" s="3" t="s">
        <v>20</v>
      </c>
      <c r="C13" s="1">
        <v>11</v>
      </c>
      <c r="D13" s="1">
        <v>2</v>
      </c>
      <c r="E13" s="1">
        <v>2</v>
      </c>
      <c r="F13" s="1">
        <v>2</v>
      </c>
      <c r="G13" s="1">
        <v>2</v>
      </c>
      <c r="H13" s="1">
        <v>7</v>
      </c>
      <c r="I13" s="5">
        <f t="shared" si="0"/>
        <v>15</v>
      </c>
      <c r="J13" s="1">
        <v>7</v>
      </c>
      <c r="K13" s="5">
        <f t="shared" si="1"/>
        <v>3</v>
      </c>
      <c r="L13" s="5">
        <f t="shared" si="2"/>
        <v>18</v>
      </c>
      <c r="M13" s="5">
        <f t="shared" si="3"/>
        <v>4</v>
      </c>
    </row>
    <row r="14" spans="1:13" ht="15">
      <c r="A14" s="1">
        <v>521</v>
      </c>
      <c r="B14" s="3" t="s">
        <v>21</v>
      </c>
      <c r="C14" s="1">
        <v>12</v>
      </c>
      <c r="D14" s="1">
        <v>2</v>
      </c>
      <c r="E14" s="1">
        <v>2</v>
      </c>
      <c r="F14" s="1">
        <v>2</v>
      </c>
      <c r="G14" s="1" t="s">
        <v>8</v>
      </c>
      <c r="H14" s="1">
        <v>6</v>
      </c>
      <c r="I14" s="5">
        <f t="shared" si="0"/>
        <v>12</v>
      </c>
      <c r="J14" s="1">
        <v>8</v>
      </c>
      <c r="K14" s="5">
        <f t="shared" si="1"/>
        <v>4</v>
      </c>
      <c r="L14" s="5">
        <f t="shared" si="2"/>
        <v>16</v>
      </c>
      <c r="M14" s="5">
        <f t="shared" si="3"/>
        <v>4</v>
      </c>
    </row>
    <row r="15" spans="1:13" ht="15">
      <c r="A15" s="2">
        <v>522</v>
      </c>
      <c r="B15" s="3" t="s">
        <v>22</v>
      </c>
      <c r="C15" s="1">
        <v>13</v>
      </c>
      <c r="D15" s="1">
        <v>1</v>
      </c>
      <c r="E15" s="1">
        <v>1</v>
      </c>
      <c r="F15" s="1">
        <v>2</v>
      </c>
      <c r="G15" s="1">
        <v>5</v>
      </c>
      <c r="H15" s="1">
        <v>5</v>
      </c>
      <c r="I15" s="5">
        <f t="shared" si="0"/>
        <v>14</v>
      </c>
      <c r="J15" s="1">
        <v>0</v>
      </c>
      <c r="K15" s="5">
        <f t="shared" si="1"/>
        <v>0</v>
      </c>
      <c r="L15" s="5">
        <f t="shared" si="2"/>
        <v>14</v>
      </c>
      <c r="M15" s="5">
        <f t="shared" si="3"/>
        <v>3</v>
      </c>
    </row>
    <row r="16" spans="1:13" ht="15">
      <c r="A16" s="2">
        <v>427</v>
      </c>
      <c r="B16" s="3" t="s">
        <v>23</v>
      </c>
      <c r="C16" s="1">
        <v>14</v>
      </c>
      <c r="D16" s="1">
        <v>2</v>
      </c>
      <c r="E16" s="1">
        <v>6</v>
      </c>
      <c r="F16" s="1">
        <v>1</v>
      </c>
      <c r="G16" s="1" t="s">
        <v>8</v>
      </c>
      <c r="H16" s="1" t="s">
        <v>8</v>
      </c>
      <c r="I16" s="5">
        <f t="shared" si="0"/>
        <v>9</v>
      </c>
      <c r="J16" s="1">
        <v>0</v>
      </c>
      <c r="K16" s="5">
        <f t="shared" si="1"/>
        <v>0</v>
      </c>
      <c r="L16" s="5">
        <f t="shared" si="2"/>
        <v>9</v>
      </c>
      <c r="M16" s="5">
        <f t="shared" si="3"/>
        <v>2</v>
      </c>
    </row>
    <row r="17" spans="1:13" ht="15">
      <c r="A17" s="2">
        <v>527</v>
      </c>
      <c r="B17" s="3" t="s">
        <v>24</v>
      </c>
      <c r="C17" s="1">
        <v>15</v>
      </c>
      <c r="D17" s="1">
        <v>1</v>
      </c>
      <c r="E17" s="1">
        <v>8</v>
      </c>
      <c r="F17" s="1">
        <v>0</v>
      </c>
      <c r="G17" s="1">
        <v>5</v>
      </c>
      <c r="H17" s="1">
        <v>2</v>
      </c>
      <c r="I17" s="5">
        <f t="shared" si="0"/>
        <v>16</v>
      </c>
      <c r="J17" s="1">
        <v>0</v>
      </c>
      <c r="K17" s="5">
        <f t="shared" si="1"/>
        <v>0</v>
      </c>
      <c r="L17" s="5">
        <f t="shared" si="2"/>
        <v>16</v>
      </c>
      <c r="M17" s="5">
        <f t="shared" si="3"/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Kuliamin</dc:creator>
  <cp:keywords/>
  <dc:description/>
  <cp:lastModifiedBy>Victor Kuliamin</cp:lastModifiedBy>
  <dcterms:created xsi:type="dcterms:W3CDTF">2011-04-26T11:24:53Z</dcterms:created>
  <dcterms:modified xsi:type="dcterms:W3CDTF">2011-04-26T11:30:52Z</dcterms:modified>
  <cp:category/>
  <cp:version/>
  <cp:contentType/>
  <cp:contentStatus/>
</cp:coreProperties>
</file>