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23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<sst xmlns="http://schemas.openxmlformats.org/spreadsheetml/2006/main" count="56" uniqueCount="40">
  <si>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группа</t>
  </si>
  <si>
    <t>ФИО</t>
  </si>
  <si>
    <t>Билет</t>
  </si>
  <si>
    <t>сумма</t>
  </si>
  <si>
    <t>лекции</t>
  </si>
  <si>
    <t>бонус</t>
  </si>
  <si>
    <t>итог</t>
  </si>
  <si>
    <t>оценка</t>
  </si>
  <si>
    <t>max</t>
  </si>
  <si>
    <t>Таболин А. В.</t>
  </si>
  <si>
    <t>Сулейменова Б. К.</t>
  </si>
  <si>
    <t>Маркова К. А.</t>
  </si>
  <si>
    <t>-</t>
  </si>
  <si>
    <t>Каганов В. Ю.</t>
  </si>
  <si>
    <t>Королев А. К.</t>
  </si>
  <si>
    <t>Смирнов К. В.</t>
  </si>
  <si>
    <t>М115</t>
  </si>
  <si>
    <t>Пирожков В. Д.</t>
  </si>
  <si>
    <t>Курышев С. С.</t>
  </si>
  <si>
    <t>Юдов М. В.</t>
  </si>
  <si>
    <t>Лобанов Д. В.</t>
  </si>
  <si>
    <t>Белышев М. В.</t>
  </si>
  <si>
    <t>Тимофеев К. В.</t>
  </si>
  <si>
    <t>ВВО2</t>
  </si>
  <si>
    <t>Ярославцева Е. В.</t>
  </si>
  <si>
    <t>Бережков М. С.</t>
  </si>
  <si>
    <t>Евтюхина И. А.</t>
  </si>
  <si>
    <t>Ковалев А. С.</t>
  </si>
  <si>
    <t>Просвирина Е. Л.</t>
  </si>
  <si>
    <t>Алешина Т. А.</t>
  </si>
  <si>
    <t>Дуженко М. А.</t>
  </si>
  <si>
    <t>Рогова А. С.</t>
  </si>
  <si>
    <t>Комахин А. Н.</t>
  </si>
  <si>
    <t>Крашенинников Д. А.</t>
  </si>
  <si>
    <t>Кузнецов Д. А.</t>
  </si>
  <si>
    <t>Казырид М. И.</t>
  </si>
  <si>
    <t>Пономарев Д. А.</t>
  </si>
  <si>
    <t>Чеховская Е. И.</t>
  </si>
  <si>
    <t>Шевченко А. В.</t>
  </si>
  <si>
    <t>Кузнецов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</si>
</sst>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10" xfId="55" applyBorder="1">
      <alignment/>
      <protection/>
    </xf>
    <xf numFmtId="0" fontId="18" fillId="0" borderId="10" xfId="55" applyFill="1" applyBorder="1">
      <alignment/>
      <protection/>
    </xf>
    <xf numFmtId="0" fontId="18" fillId="0" borderId="10" xfId="55" applyFont="1" applyFill="1" applyBorder="1">
      <alignment/>
      <protection/>
    </xf>
    <xf numFmtId="0" fontId="18" fillId="0" borderId="10" xfId="55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20.8515625" style="0" bestFit="1" customWidth="1"/>
    <col min="3" max="3" width="6.00390625" style="0" bestFit="1" customWidth="1"/>
    <col min="4" max="8" width="3.421875" style="0" customWidth="1"/>
    <col min="9" max="9" width="6.57421875" style="0" bestFit="1" customWidth="1"/>
    <col min="10" max="10" width="6.8515625" style="0" bestFit="1" customWidth="1"/>
    <col min="11" max="11" width="7.140625" style="0" customWidth="1"/>
    <col min="12" max="12" width="5.7109375" style="0" customWidth="1"/>
    <col min="13" max="13" width="6.8515625" style="0" bestFit="1" customWidth="1"/>
  </cols>
  <sheetData>
    <row r="1" spans="1:13" ht="15">
      <c r="A1" s="1" t="s">
        <v>0</v>
      </c>
      <c r="B1" s="1" t="s">
        <v>1</v>
      </c>
      <c r="C1" s="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ht="15">
      <c r="A2" s="1" t="s">
        <v>8</v>
      </c>
      <c r="B2" s="1"/>
      <c r="C2" s="1"/>
      <c r="D2" s="2">
        <v>2</v>
      </c>
      <c r="E2" s="2">
        <v>9</v>
      </c>
      <c r="F2" s="2">
        <v>8</v>
      </c>
      <c r="G2" s="2">
        <v>8</v>
      </c>
      <c r="H2" s="2">
        <v>10</v>
      </c>
      <c r="I2" s="1">
        <f>SUM(D2:H2)</f>
        <v>37</v>
      </c>
      <c r="J2" s="1">
        <v>10</v>
      </c>
      <c r="K2" s="1">
        <f>FLOOR((J2+1)/2,1)</f>
        <v>5</v>
      </c>
      <c r="L2" s="1">
        <f>K2+I2</f>
        <v>42</v>
      </c>
      <c r="M2" s="1">
        <f>MIN(5,FLOOR((L2+7)/6,1))</f>
        <v>5</v>
      </c>
    </row>
    <row r="3" spans="1:13" ht="15">
      <c r="A3" s="2">
        <v>525</v>
      </c>
      <c r="B3" s="3" t="s">
        <v>9</v>
      </c>
      <c r="C3" s="1">
        <v>1</v>
      </c>
      <c r="D3" s="1">
        <v>1</v>
      </c>
      <c r="E3" s="1">
        <v>8</v>
      </c>
      <c r="F3" s="1">
        <v>5</v>
      </c>
      <c r="G3" s="1">
        <v>8</v>
      </c>
      <c r="H3" s="4">
        <v>7</v>
      </c>
      <c r="I3" s="1">
        <f aca="true" t="shared" si="0" ref="I3:I30">SUM(D3:H3)</f>
        <v>29</v>
      </c>
      <c r="J3" s="1">
        <v>1</v>
      </c>
      <c r="K3" s="1">
        <f aca="true" t="shared" si="1" ref="K3:K30">FLOOR((J3+1)/2,1)</f>
        <v>1</v>
      </c>
      <c r="L3" s="1">
        <f aca="true" t="shared" si="2" ref="L3:L30">K3+I3</f>
        <v>30</v>
      </c>
      <c r="M3" s="1">
        <f aca="true" t="shared" si="3" ref="M3:M30">MIN(5,FLOOR((L3+7)/6,1))</f>
        <v>5</v>
      </c>
    </row>
    <row r="4" spans="1:13" ht="15">
      <c r="A4" s="1">
        <v>528</v>
      </c>
      <c r="B4" s="3" t="s">
        <v>10</v>
      </c>
      <c r="C4" s="2">
        <v>2</v>
      </c>
      <c r="D4" s="2">
        <v>1</v>
      </c>
      <c r="E4" s="2">
        <v>7</v>
      </c>
      <c r="F4" s="2">
        <v>0</v>
      </c>
      <c r="G4" s="2">
        <v>0</v>
      </c>
      <c r="H4" s="2">
        <v>3</v>
      </c>
      <c r="I4" s="1">
        <f t="shared" si="0"/>
        <v>11</v>
      </c>
      <c r="J4" s="1">
        <v>1</v>
      </c>
      <c r="K4" s="1">
        <f t="shared" si="1"/>
        <v>1</v>
      </c>
      <c r="L4" s="1">
        <f t="shared" si="2"/>
        <v>12</v>
      </c>
      <c r="M4" s="1">
        <f t="shared" si="3"/>
        <v>3</v>
      </c>
    </row>
    <row r="5" spans="1:13" ht="15">
      <c r="A5" s="1">
        <v>528</v>
      </c>
      <c r="B5" s="3" t="s">
        <v>11</v>
      </c>
      <c r="C5" s="2">
        <v>3</v>
      </c>
      <c r="D5" s="2">
        <v>2</v>
      </c>
      <c r="E5" s="2">
        <v>7</v>
      </c>
      <c r="F5" s="2">
        <v>2</v>
      </c>
      <c r="G5" s="3" t="s">
        <v>12</v>
      </c>
      <c r="H5" s="2">
        <v>2</v>
      </c>
      <c r="I5" s="1">
        <f t="shared" si="0"/>
        <v>13</v>
      </c>
      <c r="J5" s="1">
        <v>4</v>
      </c>
      <c r="K5" s="1">
        <f t="shared" si="1"/>
        <v>2</v>
      </c>
      <c r="L5" s="1">
        <f t="shared" si="2"/>
        <v>15</v>
      </c>
      <c r="M5" s="1">
        <f t="shared" si="3"/>
        <v>3</v>
      </c>
    </row>
    <row r="6" spans="1:13" ht="15">
      <c r="A6" s="1">
        <v>520</v>
      </c>
      <c r="B6" s="3" t="s">
        <v>13</v>
      </c>
      <c r="C6" s="2">
        <v>4</v>
      </c>
      <c r="D6" s="2">
        <v>2</v>
      </c>
      <c r="E6" s="2">
        <v>5</v>
      </c>
      <c r="F6" s="2" t="s">
        <v>12</v>
      </c>
      <c r="G6" s="2">
        <v>8</v>
      </c>
      <c r="H6" s="2">
        <v>7</v>
      </c>
      <c r="I6" s="1">
        <f t="shared" si="0"/>
        <v>22</v>
      </c>
      <c r="J6" s="1">
        <v>7</v>
      </c>
      <c r="K6" s="1">
        <f t="shared" si="1"/>
        <v>4</v>
      </c>
      <c r="L6" s="1">
        <f t="shared" si="2"/>
        <v>26</v>
      </c>
      <c r="M6" s="1">
        <f t="shared" si="3"/>
        <v>5</v>
      </c>
    </row>
    <row r="7" spans="1:13" ht="15">
      <c r="A7" s="1">
        <v>520</v>
      </c>
      <c r="B7" s="3" t="s">
        <v>14</v>
      </c>
      <c r="C7" s="2">
        <v>5</v>
      </c>
      <c r="D7" s="2">
        <v>2</v>
      </c>
      <c r="E7" s="2">
        <v>9</v>
      </c>
      <c r="F7" s="2">
        <v>1</v>
      </c>
      <c r="G7" s="2" t="s">
        <v>12</v>
      </c>
      <c r="H7" s="2" t="s">
        <v>12</v>
      </c>
      <c r="I7" s="1">
        <f t="shared" si="0"/>
        <v>12</v>
      </c>
      <c r="J7" s="1">
        <v>8</v>
      </c>
      <c r="K7" s="1">
        <f t="shared" si="1"/>
        <v>4</v>
      </c>
      <c r="L7" s="1">
        <f t="shared" si="2"/>
        <v>16</v>
      </c>
      <c r="M7" s="1">
        <f t="shared" si="3"/>
        <v>3</v>
      </c>
    </row>
    <row r="8" spans="1:13" ht="15">
      <c r="A8" s="1">
        <v>511</v>
      </c>
      <c r="B8" s="3" t="s">
        <v>15</v>
      </c>
      <c r="C8" s="2">
        <v>6</v>
      </c>
      <c r="D8" s="2">
        <v>1</v>
      </c>
      <c r="E8" s="2">
        <v>1</v>
      </c>
      <c r="F8" s="2" t="s">
        <v>12</v>
      </c>
      <c r="G8" s="2" t="s">
        <v>12</v>
      </c>
      <c r="H8" s="2" t="s">
        <v>12</v>
      </c>
      <c r="I8" s="1">
        <f t="shared" si="0"/>
        <v>2</v>
      </c>
      <c r="J8" s="1">
        <v>0</v>
      </c>
      <c r="K8" s="1">
        <f t="shared" si="1"/>
        <v>0</v>
      </c>
      <c r="L8" s="1">
        <f t="shared" si="2"/>
        <v>2</v>
      </c>
      <c r="M8" s="1">
        <f t="shared" si="3"/>
        <v>1</v>
      </c>
    </row>
    <row r="9" spans="1:13" ht="15">
      <c r="A9" s="1" t="s">
        <v>16</v>
      </c>
      <c r="B9" s="3" t="s">
        <v>17</v>
      </c>
      <c r="C9" s="2">
        <v>7</v>
      </c>
      <c r="D9" s="2">
        <v>1</v>
      </c>
      <c r="E9" s="2">
        <v>9</v>
      </c>
      <c r="F9" s="2">
        <v>6</v>
      </c>
      <c r="G9" s="2">
        <v>7</v>
      </c>
      <c r="H9" s="2">
        <v>5</v>
      </c>
      <c r="I9" s="1">
        <f t="shared" si="0"/>
        <v>28</v>
      </c>
      <c r="J9" s="1">
        <v>3</v>
      </c>
      <c r="K9" s="1">
        <f t="shared" si="1"/>
        <v>2</v>
      </c>
      <c r="L9" s="1">
        <f t="shared" si="2"/>
        <v>30</v>
      </c>
      <c r="M9" s="1">
        <f t="shared" si="3"/>
        <v>5</v>
      </c>
    </row>
    <row r="10" spans="1:13" ht="15">
      <c r="A10" s="1">
        <v>525</v>
      </c>
      <c r="B10" s="3" t="s">
        <v>18</v>
      </c>
      <c r="C10" s="2">
        <v>8</v>
      </c>
      <c r="D10" s="2">
        <v>0</v>
      </c>
      <c r="E10" s="2">
        <v>8</v>
      </c>
      <c r="F10" s="2">
        <v>5</v>
      </c>
      <c r="G10" s="2">
        <v>4</v>
      </c>
      <c r="H10" s="2">
        <v>5</v>
      </c>
      <c r="I10" s="1">
        <f t="shared" si="0"/>
        <v>22</v>
      </c>
      <c r="J10" s="1">
        <v>6</v>
      </c>
      <c r="K10" s="1">
        <f t="shared" si="1"/>
        <v>3</v>
      </c>
      <c r="L10" s="1">
        <f t="shared" si="2"/>
        <v>25</v>
      </c>
      <c r="M10" s="1">
        <f t="shared" si="3"/>
        <v>5</v>
      </c>
    </row>
    <row r="11" spans="1:13" ht="15">
      <c r="A11" s="1">
        <v>524</v>
      </c>
      <c r="B11" s="3" t="s">
        <v>19</v>
      </c>
      <c r="C11" s="2">
        <v>9</v>
      </c>
      <c r="D11" s="2">
        <v>0</v>
      </c>
      <c r="E11" s="2">
        <v>0</v>
      </c>
      <c r="F11" s="2">
        <v>0</v>
      </c>
      <c r="G11" s="2">
        <v>3</v>
      </c>
      <c r="H11" s="2" t="s">
        <v>12</v>
      </c>
      <c r="I11" s="1">
        <f t="shared" si="0"/>
        <v>3</v>
      </c>
      <c r="J11" s="1">
        <v>7</v>
      </c>
      <c r="K11" s="1">
        <f t="shared" si="1"/>
        <v>4</v>
      </c>
      <c r="L11" s="1">
        <f t="shared" si="2"/>
        <v>7</v>
      </c>
      <c r="M11" s="1">
        <f t="shared" si="3"/>
        <v>2</v>
      </c>
    </row>
    <row r="12" spans="1:13" ht="15">
      <c r="A12" s="1">
        <v>524</v>
      </c>
      <c r="B12" s="3" t="s">
        <v>20</v>
      </c>
      <c r="C12" s="2">
        <v>10</v>
      </c>
      <c r="D12" s="2">
        <v>2</v>
      </c>
      <c r="E12" s="2">
        <v>8</v>
      </c>
      <c r="F12" s="2">
        <v>6</v>
      </c>
      <c r="G12" s="2">
        <v>7</v>
      </c>
      <c r="H12" s="2">
        <v>4</v>
      </c>
      <c r="I12" s="1">
        <f t="shared" si="0"/>
        <v>27</v>
      </c>
      <c r="J12" s="1">
        <v>7</v>
      </c>
      <c r="K12" s="1">
        <f t="shared" si="1"/>
        <v>4</v>
      </c>
      <c r="L12" s="1">
        <f t="shared" si="2"/>
        <v>31</v>
      </c>
      <c r="M12" s="1">
        <f t="shared" si="3"/>
        <v>5</v>
      </c>
    </row>
    <row r="13" spans="1:13" ht="15">
      <c r="A13" s="1">
        <v>524</v>
      </c>
      <c r="B13" s="3" t="s">
        <v>21</v>
      </c>
      <c r="C13" s="2">
        <v>11</v>
      </c>
      <c r="D13" s="2">
        <v>1</v>
      </c>
      <c r="E13" s="2">
        <v>7</v>
      </c>
      <c r="F13" s="2">
        <v>2</v>
      </c>
      <c r="G13" s="2">
        <v>8</v>
      </c>
      <c r="H13" s="2">
        <v>7</v>
      </c>
      <c r="I13" s="1">
        <f t="shared" si="0"/>
        <v>25</v>
      </c>
      <c r="J13" s="1">
        <v>6</v>
      </c>
      <c r="K13" s="1">
        <f t="shared" si="1"/>
        <v>3</v>
      </c>
      <c r="L13" s="1">
        <f t="shared" si="2"/>
        <v>28</v>
      </c>
      <c r="M13" s="1">
        <f t="shared" si="3"/>
        <v>5</v>
      </c>
    </row>
    <row r="14" spans="1:13" ht="15">
      <c r="A14" s="1">
        <v>522</v>
      </c>
      <c r="B14" s="3" t="s">
        <v>22</v>
      </c>
      <c r="C14" s="2">
        <v>12</v>
      </c>
      <c r="D14" s="2">
        <v>1</v>
      </c>
      <c r="E14" s="2">
        <v>3</v>
      </c>
      <c r="F14" s="2">
        <v>0</v>
      </c>
      <c r="G14" s="2">
        <v>0</v>
      </c>
      <c r="H14" s="2">
        <v>2</v>
      </c>
      <c r="I14" s="1">
        <f t="shared" si="0"/>
        <v>6</v>
      </c>
      <c r="J14" s="1">
        <v>7</v>
      </c>
      <c r="K14" s="1">
        <f t="shared" si="1"/>
        <v>4</v>
      </c>
      <c r="L14" s="1">
        <f t="shared" si="2"/>
        <v>10</v>
      </c>
      <c r="M14" s="1">
        <f t="shared" si="3"/>
        <v>2</v>
      </c>
    </row>
    <row r="15" spans="1:13" ht="15">
      <c r="A15" s="2" t="s">
        <v>23</v>
      </c>
      <c r="B15" s="3" t="s">
        <v>24</v>
      </c>
      <c r="C15" s="2">
        <v>13</v>
      </c>
      <c r="D15" s="2">
        <v>1</v>
      </c>
      <c r="E15" s="2">
        <v>0</v>
      </c>
      <c r="F15" s="2" t="s">
        <v>12</v>
      </c>
      <c r="G15" s="2">
        <v>0</v>
      </c>
      <c r="H15" s="2">
        <v>3</v>
      </c>
      <c r="I15" s="1">
        <f t="shared" si="0"/>
        <v>4</v>
      </c>
      <c r="J15" s="1">
        <v>8</v>
      </c>
      <c r="K15" s="1">
        <f t="shared" si="1"/>
        <v>4</v>
      </c>
      <c r="L15" s="1">
        <f t="shared" si="2"/>
        <v>8</v>
      </c>
      <c r="M15" s="1">
        <f t="shared" si="3"/>
        <v>2</v>
      </c>
    </row>
    <row r="16" spans="1:13" ht="15">
      <c r="A16" s="2">
        <v>207</v>
      </c>
      <c r="B16" s="3" t="s">
        <v>25</v>
      </c>
      <c r="C16" s="2">
        <v>14</v>
      </c>
      <c r="D16" s="2">
        <v>0</v>
      </c>
      <c r="E16" s="2">
        <v>2</v>
      </c>
      <c r="F16" s="2">
        <v>5</v>
      </c>
      <c r="G16" s="2" t="s">
        <v>12</v>
      </c>
      <c r="H16" s="2">
        <v>4</v>
      </c>
      <c r="I16" s="1">
        <f t="shared" si="0"/>
        <v>11</v>
      </c>
      <c r="J16" s="1">
        <v>7</v>
      </c>
      <c r="K16" s="1">
        <f t="shared" si="1"/>
        <v>4</v>
      </c>
      <c r="L16" s="1">
        <f t="shared" si="2"/>
        <v>15</v>
      </c>
      <c r="M16" s="1">
        <f t="shared" si="3"/>
        <v>3</v>
      </c>
    </row>
    <row r="17" spans="1:13" ht="15">
      <c r="A17" s="2">
        <v>512</v>
      </c>
      <c r="B17" s="3" t="s">
        <v>26</v>
      </c>
      <c r="C17" s="2">
        <v>15</v>
      </c>
      <c r="D17" s="2">
        <v>1</v>
      </c>
      <c r="E17" s="2">
        <v>9</v>
      </c>
      <c r="F17" s="2">
        <v>4</v>
      </c>
      <c r="G17" s="2">
        <v>0</v>
      </c>
      <c r="H17" s="2">
        <v>7</v>
      </c>
      <c r="I17" s="1">
        <f t="shared" si="0"/>
        <v>21</v>
      </c>
      <c r="J17" s="1">
        <v>9</v>
      </c>
      <c r="K17" s="1">
        <f t="shared" si="1"/>
        <v>5</v>
      </c>
      <c r="L17" s="1">
        <f t="shared" si="2"/>
        <v>26</v>
      </c>
      <c r="M17" s="1">
        <f t="shared" si="3"/>
        <v>5</v>
      </c>
    </row>
    <row r="18" spans="1:13" ht="15">
      <c r="A18" s="5">
        <v>401</v>
      </c>
      <c r="B18" s="5" t="s">
        <v>27</v>
      </c>
      <c r="C18" s="5">
        <v>16</v>
      </c>
      <c r="D18" s="5">
        <v>2</v>
      </c>
      <c r="E18" s="5" t="s">
        <v>12</v>
      </c>
      <c r="F18" s="5">
        <v>5</v>
      </c>
      <c r="G18" s="5">
        <v>0</v>
      </c>
      <c r="H18" s="5">
        <v>1</v>
      </c>
      <c r="I18" s="1">
        <f t="shared" si="0"/>
        <v>8</v>
      </c>
      <c r="J18" s="1">
        <v>0</v>
      </c>
      <c r="K18" s="1">
        <f t="shared" si="1"/>
        <v>0</v>
      </c>
      <c r="L18" s="1">
        <f t="shared" si="2"/>
        <v>8</v>
      </c>
      <c r="M18" s="1">
        <f t="shared" si="3"/>
        <v>2</v>
      </c>
    </row>
    <row r="19" spans="1:13" ht="15">
      <c r="A19" s="5">
        <v>513</v>
      </c>
      <c r="B19" s="5" t="s">
        <v>28</v>
      </c>
      <c r="C19" s="5">
        <v>17</v>
      </c>
      <c r="D19" s="5">
        <v>1</v>
      </c>
      <c r="E19" s="5">
        <v>9</v>
      </c>
      <c r="F19" s="5">
        <v>4</v>
      </c>
      <c r="G19" s="5">
        <v>6</v>
      </c>
      <c r="H19" s="5">
        <v>7</v>
      </c>
      <c r="I19" s="1">
        <f t="shared" si="0"/>
        <v>27</v>
      </c>
      <c r="J19" s="1">
        <v>0</v>
      </c>
      <c r="K19" s="1">
        <f t="shared" si="1"/>
        <v>0</v>
      </c>
      <c r="L19" s="1">
        <f t="shared" si="2"/>
        <v>27</v>
      </c>
      <c r="M19" s="1">
        <f t="shared" si="3"/>
        <v>5</v>
      </c>
    </row>
    <row r="20" spans="1:13" ht="15">
      <c r="A20" s="5">
        <v>513</v>
      </c>
      <c r="B20" s="5" t="s">
        <v>29</v>
      </c>
      <c r="C20" s="5">
        <v>18</v>
      </c>
      <c r="D20" s="5">
        <v>1</v>
      </c>
      <c r="E20" s="5">
        <v>8</v>
      </c>
      <c r="F20" s="5">
        <v>1</v>
      </c>
      <c r="G20" s="5">
        <v>5</v>
      </c>
      <c r="H20" s="5">
        <v>5</v>
      </c>
      <c r="I20" s="1">
        <f t="shared" si="0"/>
        <v>20</v>
      </c>
      <c r="J20" s="1">
        <v>0</v>
      </c>
      <c r="K20" s="1">
        <f t="shared" si="1"/>
        <v>0</v>
      </c>
      <c r="L20" s="1">
        <f t="shared" si="2"/>
        <v>20</v>
      </c>
      <c r="M20" s="1">
        <f t="shared" si="3"/>
        <v>4</v>
      </c>
    </row>
    <row r="21" spans="1:13" ht="15">
      <c r="A21" s="5">
        <v>518</v>
      </c>
      <c r="B21" s="5" t="s">
        <v>30</v>
      </c>
      <c r="C21" s="5">
        <v>19</v>
      </c>
      <c r="D21" s="5">
        <v>1</v>
      </c>
      <c r="E21" s="5">
        <v>9</v>
      </c>
      <c r="F21" s="5">
        <v>2</v>
      </c>
      <c r="G21" s="5">
        <v>8</v>
      </c>
      <c r="H21" s="5">
        <v>5</v>
      </c>
      <c r="I21" s="1">
        <f t="shared" si="0"/>
        <v>25</v>
      </c>
      <c r="J21" s="1">
        <v>9</v>
      </c>
      <c r="K21" s="1">
        <f t="shared" si="1"/>
        <v>5</v>
      </c>
      <c r="L21" s="1">
        <f t="shared" si="2"/>
        <v>30</v>
      </c>
      <c r="M21" s="1">
        <f t="shared" si="3"/>
        <v>5</v>
      </c>
    </row>
    <row r="22" spans="1:13" ht="15">
      <c r="A22" s="5">
        <v>524</v>
      </c>
      <c r="B22" s="5" t="s">
        <v>31</v>
      </c>
      <c r="C22" s="5">
        <v>20</v>
      </c>
      <c r="D22" s="5">
        <v>2</v>
      </c>
      <c r="E22" s="5">
        <v>9</v>
      </c>
      <c r="F22" s="5">
        <v>4</v>
      </c>
      <c r="G22" s="5">
        <v>0</v>
      </c>
      <c r="H22" s="5">
        <v>4</v>
      </c>
      <c r="I22" s="1">
        <f t="shared" si="0"/>
        <v>19</v>
      </c>
      <c r="J22" s="1">
        <v>10</v>
      </c>
      <c r="K22" s="1">
        <f t="shared" si="1"/>
        <v>5</v>
      </c>
      <c r="L22" s="1">
        <f t="shared" si="2"/>
        <v>24</v>
      </c>
      <c r="M22" s="1">
        <f t="shared" si="3"/>
        <v>5</v>
      </c>
    </row>
    <row r="23" spans="1:13" ht="15">
      <c r="A23" s="6">
        <v>522</v>
      </c>
      <c r="B23" s="6" t="s">
        <v>32</v>
      </c>
      <c r="C23" s="5">
        <v>21</v>
      </c>
      <c r="D23" s="5">
        <v>1</v>
      </c>
      <c r="E23" s="5">
        <v>3</v>
      </c>
      <c r="F23" s="5">
        <v>0</v>
      </c>
      <c r="G23" s="5">
        <v>4</v>
      </c>
      <c r="H23" s="5">
        <v>4</v>
      </c>
      <c r="I23" s="1">
        <f t="shared" si="0"/>
        <v>12</v>
      </c>
      <c r="J23" s="1">
        <v>8</v>
      </c>
      <c r="K23" s="1">
        <f t="shared" si="1"/>
        <v>4</v>
      </c>
      <c r="L23" s="1">
        <f t="shared" si="2"/>
        <v>16</v>
      </c>
      <c r="M23" s="1">
        <f t="shared" si="3"/>
        <v>3</v>
      </c>
    </row>
    <row r="24" spans="1:13" ht="15">
      <c r="A24" s="6">
        <v>524</v>
      </c>
      <c r="B24" s="6" t="s">
        <v>33</v>
      </c>
      <c r="C24" s="5">
        <v>22</v>
      </c>
      <c r="D24" s="5">
        <v>1</v>
      </c>
      <c r="E24" s="5">
        <v>8</v>
      </c>
      <c r="F24" s="5">
        <v>1</v>
      </c>
      <c r="G24" s="5">
        <v>1</v>
      </c>
      <c r="H24" s="5" t="s">
        <v>12</v>
      </c>
      <c r="I24" s="1">
        <f t="shared" si="0"/>
        <v>11</v>
      </c>
      <c r="J24" s="1">
        <v>6</v>
      </c>
      <c r="K24" s="1">
        <f t="shared" si="1"/>
        <v>3</v>
      </c>
      <c r="L24" s="1">
        <f t="shared" si="2"/>
        <v>14</v>
      </c>
      <c r="M24" s="1">
        <f t="shared" si="3"/>
        <v>3</v>
      </c>
    </row>
    <row r="25" spans="1:13" ht="15">
      <c r="A25" s="6">
        <v>511</v>
      </c>
      <c r="B25" s="6" t="s">
        <v>34</v>
      </c>
      <c r="C25" s="5">
        <v>23</v>
      </c>
      <c r="D25" s="5">
        <v>1</v>
      </c>
      <c r="E25" s="5">
        <v>6</v>
      </c>
      <c r="F25" s="5">
        <v>6</v>
      </c>
      <c r="G25" s="5">
        <v>4</v>
      </c>
      <c r="H25" s="5" t="s">
        <v>12</v>
      </c>
      <c r="I25" s="1">
        <f t="shared" si="0"/>
        <v>17</v>
      </c>
      <c r="J25" s="1">
        <v>0</v>
      </c>
      <c r="K25" s="1">
        <f t="shared" si="1"/>
        <v>0</v>
      </c>
      <c r="L25" s="1">
        <f t="shared" si="2"/>
        <v>17</v>
      </c>
      <c r="M25" s="1">
        <f t="shared" si="3"/>
        <v>4</v>
      </c>
    </row>
    <row r="26" spans="1:13" ht="15">
      <c r="A26" s="6">
        <v>524</v>
      </c>
      <c r="B26" s="6" t="s">
        <v>35</v>
      </c>
      <c r="C26" s="5">
        <v>24</v>
      </c>
      <c r="D26" s="5" t="s">
        <v>12</v>
      </c>
      <c r="E26" s="5">
        <v>8</v>
      </c>
      <c r="F26" s="5">
        <v>5</v>
      </c>
      <c r="G26" s="5">
        <v>4</v>
      </c>
      <c r="H26" s="5">
        <v>0</v>
      </c>
      <c r="I26" s="1">
        <f t="shared" si="0"/>
        <v>17</v>
      </c>
      <c r="J26" s="1">
        <v>7</v>
      </c>
      <c r="K26" s="1">
        <f t="shared" si="1"/>
        <v>4</v>
      </c>
      <c r="L26" s="1">
        <f t="shared" si="2"/>
        <v>21</v>
      </c>
      <c r="M26" s="1">
        <f t="shared" si="3"/>
        <v>4</v>
      </c>
    </row>
    <row r="27" spans="1:13" ht="15">
      <c r="A27" s="6">
        <v>525</v>
      </c>
      <c r="B27" s="6" t="s">
        <v>36</v>
      </c>
      <c r="C27" s="5">
        <v>25</v>
      </c>
      <c r="D27" s="5">
        <v>1</v>
      </c>
      <c r="E27" s="5">
        <v>2</v>
      </c>
      <c r="F27" s="5">
        <v>4</v>
      </c>
      <c r="G27" s="5" t="s">
        <v>12</v>
      </c>
      <c r="H27" s="5">
        <v>2</v>
      </c>
      <c r="I27" s="1">
        <f t="shared" si="0"/>
        <v>9</v>
      </c>
      <c r="J27" s="1">
        <v>0</v>
      </c>
      <c r="K27" s="1">
        <f t="shared" si="1"/>
        <v>0</v>
      </c>
      <c r="L27" s="1">
        <f t="shared" si="2"/>
        <v>9</v>
      </c>
      <c r="M27" s="1">
        <f t="shared" si="3"/>
        <v>2</v>
      </c>
    </row>
    <row r="28" spans="1:13" ht="15">
      <c r="A28" s="6">
        <v>518</v>
      </c>
      <c r="B28" s="6" t="s">
        <v>37</v>
      </c>
      <c r="C28" s="5">
        <v>26</v>
      </c>
      <c r="D28" s="5">
        <v>2</v>
      </c>
      <c r="E28" s="5">
        <v>6</v>
      </c>
      <c r="F28" s="5">
        <v>4</v>
      </c>
      <c r="G28" s="5" t="s">
        <v>12</v>
      </c>
      <c r="H28" s="5" t="s">
        <v>12</v>
      </c>
      <c r="I28" s="1">
        <f t="shared" si="0"/>
        <v>12</v>
      </c>
      <c r="J28" s="1">
        <v>0</v>
      </c>
      <c r="K28" s="1">
        <f t="shared" si="1"/>
        <v>0</v>
      </c>
      <c r="L28" s="1">
        <f t="shared" si="2"/>
        <v>12</v>
      </c>
      <c r="M28" s="1">
        <f t="shared" si="3"/>
        <v>3</v>
      </c>
    </row>
    <row r="29" spans="1:13" ht="15">
      <c r="A29" s="6">
        <v>416</v>
      </c>
      <c r="B29" s="6" t="s">
        <v>38</v>
      </c>
      <c r="C29" s="5">
        <v>27</v>
      </c>
      <c r="D29" s="5">
        <v>1</v>
      </c>
      <c r="E29" s="5">
        <v>2</v>
      </c>
      <c r="F29" s="5">
        <v>0</v>
      </c>
      <c r="G29" s="5">
        <v>1</v>
      </c>
      <c r="H29" s="5">
        <v>6</v>
      </c>
      <c r="I29" s="1">
        <f t="shared" si="0"/>
        <v>10</v>
      </c>
      <c r="J29" s="1">
        <v>2</v>
      </c>
      <c r="K29" s="1">
        <f t="shared" si="1"/>
        <v>1</v>
      </c>
      <c r="L29" s="1">
        <f t="shared" si="2"/>
        <v>11</v>
      </c>
      <c r="M29" s="1">
        <f t="shared" si="3"/>
        <v>3</v>
      </c>
    </row>
    <row r="30" spans="1:13" ht="15">
      <c r="A30" s="6">
        <v>508</v>
      </c>
      <c r="B30" s="6" t="s">
        <v>39</v>
      </c>
      <c r="C30" s="5">
        <v>28</v>
      </c>
      <c r="D30" s="5">
        <v>0</v>
      </c>
      <c r="E30" s="5">
        <v>0</v>
      </c>
      <c r="F30" s="5">
        <v>6</v>
      </c>
      <c r="G30" s="5">
        <v>1</v>
      </c>
      <c r="H30" s="5">
        <v>4</v>
      </c>
      <c r="I30" s="1">
        <f t="shared" si="0"/>
        <v>11</v>
      </c>
      <c r="J30" s="1">
        <v>2</v>
      </c>
      <c r="K30" s="1">
        <f t="shared" si="1"/>
        <v>1</v>
      </c>
      <c r="L30" s="1">
        <f t="shared" si="2"/>
        <v>12</v>
      </c>
      <c r="M30" s="1">
        <f t="shared" si="3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2013-12-10T10:45:23Z</dcterms:created>
  <dcterms:modified xsi:type="dcterms:W3CDTF">2013-12-10T10:51:49Z</dcterms:modified>
  <cp:category/>
  <cp:version/>
  <cp:contentType/>
  <cp:contentStatus/>
</cp:coreProperties>
</file>